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8895" tabRatio="385" activeTab="2"/>
  </bookViews>
  <sheets>
    <sheet name="Uni0" sheetId="1" r:id="rId1"/>
    <sheet name="Uni1" sheetId="2" r:id="rId2"/>
    <sheet name="Uni2" sheetId="3" r:id="rId3"/>
    <sheet name="Uni1Fuji" sheetId="4" r:id="rId4"/>
    <sheet name="Uni2FUji" sheetId="5" r:id="rId5"/>
  </sheets>
  <definedNames/>
  <calcPr fullCalcOnLoad="1"/>
</workbook>
</file>

<file path=xl/sharedStrings.xml><?xml version="1.0" encoding="utf-8"?>
<sst xmlns="http://schemas.openxmlformats.org/spreadsheetml/2006/main" count="58" uniqueCount="26">
  <si>
    <t>Mean</t>
  </si>
  <si>
    <t>Stdev.</t>
  </si>
  <si>
    <t>Min</t>
  </si>
  <si>
    <t>Max</t>
  </si>
  <si>
    <t>Var.</t>
  </si>
  <si>
    <t>x</t>
  </si>
  <si>
    <t>p(x)</t>
  </si>
  <si>
    <t>F(x)</t>
  </si>
  <si>
    <t>Area</t>
  </si>
  <si>
    <t>Uniform Distribution1</t>
  </si>
  <si>
    <t>F(y)</t>
  </si>
  <si>
    <t>p(y)</t>
  </si>
  <si>
    <t>y(=x+10)</t>
  </si>
  <si>
    <r>
      <t>z</t>
    </r>
    <r>
      <rPr>
        <b/>
        <sz val="10"/>
        <rFont val="MS Sans Serif"/>
        <family val="2"/>
      </rPr>
      <t>(=2x)</t>
    </r>
  </si>
  <si>
    <t>p(z)</t>
  </si>
  <si>
    <t>F(z)</t>
  </si>
  <si>
    <t>Uniform Distribution 0</t>
  </si>
  <si>
    <t>Uniform Distribution 2</t>
  </si>
  <si>
    <t>=(Max-Min)/2</t>
  </si>
  <si>
    <t>Mean</t>
  </si>
  <si>
    <t>Variance</t>
  </si>
  <si>
    <t>Stdev</t>
  </si>
  <si>
    <t>=(Max-Min)^2 /12</t>
  </si>
  <si>
    <t>=SQRT(Var)</t>
  </si>
  <si>
    <t>Probalbility dencity function</t>
  </si>
  <si>
    <t>Distribution function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</si>
</sst>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000"/>
    <numFmt numFmtId="194" formatCode="0.00000"/>
    <numFmt numFmtId="195" formatCode="0.000"/>
    <numFmt numFmtId="196" formatCode="0.0000000"/>
    <numFmt numFmtId="197" formatCode="0.0"/>
    <numFmt numFmtId="198" formatCode="#,##0.0_);[Red]\(#,##0.0\)"/>
    <numFmt numFmtId="199" formatCode="0.00_ "/>
    <numFmt numFmtId="200" formatCode="0.0_ "/>
    <numFmt numFmtId="201" formatCode="0_ "/>
    <numFmt numFmtId="202" formatCode="0.000_ 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b/>
      <sz val="12"/>
      <color indexed="12"/>
      <name val="MS Sans Serif"/>
      <family val="2"/>
    </font>
    <font>
      <sz val="10"/>
      <color indexed="10"/>
      <name val="MS Sans Serif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33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9" fontId="0" fillId="0" borderId="0" xfId="0" applyNumberFormat="1" applyAlignment="1">
      <alignment/>
    </xf>
    <xf numFmtId="0" fontId="0" fillId="0" borderId="10" xfId="0" applyBorder="1" applyAlignment="1">
      <alignment/>
    </xf>
    <xf numFmtId="19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Exponent.xl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18475"/>
          <c:w val="0.929"/>
          <c:h val="0.7665"/>
        </c:manualLayout>
      </c:layout>
      <c:lineChart>
        <c:grouping val="standard"/>
        <c:varyColors val="0"/>
        <c:ser>
          <c:idx val="1"/>
          <c:order val="0"/>
          <c:tx>
            <c:strRef>
              <c:f>Uni0!$C$7</c:f>
              <c:strCache>
                <c:ptCount val="1"/>
                <c:pt idx="0">
                  <c:v>p(x)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Uni0!$B$8:$B$13</c:f>
              <c:numCache/>
            </c:numRef>
          </c:cat>
          <c:val>
            <c:numRef>
              <c:f>Uni0!$C$8:$C$13</c:f>
              <c:numCache/>
            </c:numRef>
          </c:val>
          <c:smooth val="0"/>
        </c:ser>
        <c:marker val="1"/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209"/>
          <c:w val="0.943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Uni2FUji!$E$7</c:f>
              <c:strCache>
                <c:ptCount val="1"/>
                <c:pt idx="0">
                  <c:v>F(z)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Uni2FUji!$B$8:$B$13</c:f>
              <c:numCache/>
            </c:numRef>
          </c:cat>
          <c:val>
            <c:numRef>
              <c:f>Uni2FUji!$E$8:$E$13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0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209"/>
          <c:w val="0.943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Uni0!$E$7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Uni0!$B$8:$B$13</c:f>
              <c:numCache/>
            </c:numRef>
          </c:cat>
          <c:val>
            <c:numRef>
              <c:f>Uni0!$E$8:$E$13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2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1845"/>
          <c:w val="0.929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Uni1!$C$7</c:f>
              <c:strCache>
                <c:ptCount val="1"/>
                <c:pt idx="0">
                  <c:v>p(y)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Uni1!$B$8:$B$13</c:f>
              <c:numCache/>
            </c:numRef>
          </c:cat>
          <c:val>
            <c:numRef>
              <c:f>Uni1!$C$8:$C$13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209"/>
          <c:w val="0.943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Uni1!$E$7</c:f>
              <c:strCache>
                <c:ptCount val="1"/>
                <c:pt idx="0">
                  <c:v>F(y)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Uni1!$B$8:$B$13</c:f>
              <c:numCache/>
            </c:numRef>
          </c:cat>
          <c:val>
            <c:numRef>
              <c:f>Uni1!$E$8:$E$13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1845"/>
          <c:w val="0.929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Uni2!$C$7</c:f>
              <c:strCache>
                <c:ptCount val="1"/>
                <c:pt idx="0">
                  <c:v>p(z)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Uni2!$B$8:$B$13</c:f>
              <c:numCache/>
            </c:numRef>
          </c:cat>
          <c:val>
            <c:numRef>
              <c:f>Uni2!$C$8:$C$13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209"/>
          <c:w val="0.943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Uni2!$E$7</c:f>
              <c:strCache>
                <c:ptCount val="1"/>
                <c:pt idx="0">
                  <c:v>F(z)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Uni2!$B$8:$B$13</c:f>
              <c:numCache/>
            </c:numRef>
          </c:cat>
          <c:val>
            <c:numRef>
              <c:f>Uni2!$E$8:$E$13</c:f>
              <c:numCache/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1845"/>
          <c:w val="0.929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Uni1Fuji!$C$7</c:f>
              <c:strCache>
                <c:ptCount val="1"/>
                <c:pt idx="0">
                  <c:v>p(y)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Uni1Fuji!$B$8:$B$13</c:f>
              <c:numCache/>
            </c:numRef>
          </c:cat>
          <c:val>
            <c:numRef>
              <c:f>Uni1Fuji!$C$8:$C$13</c:f>
              <c:numCache/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209"/>
          <c:w val="0.943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Uni1Fuji!$E$7</c:f>
              <c:strCache>
                <c:ptCount val="1"/>
                <c:pt idx="0">
                  <c:v>F(y)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Uni1Fuji!$B$8:$B$13</c:f>
              <c:numCache/>
            </c:numRef>
          </c:cat>
          <c:val>
            <c:numRef>
              <c:f>Uni1Fuji!$E$8:$E$13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18475"/>
          <c:w val="0.929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Uni2FUji!$C$7</c:f>
              <c:strCache>
                <c:ptCount val="1"/>
                <c:pt idx="0">
                  <c:v>p(z)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Uni2FUji!$B$8:$B$13</c:f>
              <c:numCache/>
            </c:numRef>
          </c:cat>
          <c:val>
            <c:numRef>
              <c:f>Uni2FUji!$C$8:$C$13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6</xdr:col>
      <xdr:colOff>161925</xdr:colOff>
      <xdr:row>27</xdr:row>
      <xdr:rowOff>38100</xdr:rowOff>
    </xdr:to>
    <xdr:graphicFrame>
      <xdr:nvGraphicFramePr>
        <xdr:cNvPr id="1" name="グラフ 1"/>
        <xdr:cNvGraphicFramePr/>
      </xdr:nvGraphicFramePr>
      <xdr:xfrm>
        <a:off x="304800" y="2495550"/>
        <a:ext cx="33147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15</xdr:row>
      <xdr:rowOff>19050</xdr:rowOff>
    </xdr:from>
    <xdr:to>
      <xdr:col>12</xdr:col>
      <xdr:colOff>133350</xdr:colOff>
      <xdr:row>27</xdr:row>
      <xdr:rowOff>28575</xdr:rowOff>
    </xdr:to>
    <xdr:graphicFrame>
      <xdr:nvGraphicFramePr>
        <xdr:cNvPr id="2" name="グラフ 2"/>
        <xdr:cNvGraphicFramePr/>
      </xdr:nvGraphicFramePr>
      <xdr:xfrm>
        <a:off x="3943350" y="2505075"/>
        <a:ext cx="3305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6</xdr:col>
      <xdr:colOff>161925</xdr:colOff>
      <xdr:row>27</xdr:row>
      <xdr:rowOff>38100</xdr:rowOff>
    </xdr:to>
    <xdr:graphicFrame>
      <xdr:nvGraphicFramePr>
        <xdr:cNvPr id="1" name="グラフ 1"/>
        <xdr:cNvGraphicFramePr/>
      </xdr:nvGraphicFramePr>
      <xdr:xfrm>
        <a:off x="304800" y="2495550"/>
        <a:ext cx="33147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15</xdr:row>
      <xdr:rowOff>19050</xdr:rowOff>
    </xdr:from>
    <xdr:to>
      <xdr:col>12</xdr:col>
      <xdr:colOff>133350</xdr:colOff>
      <xdr:row>27</xdr:row>
      <xdr:rowOff>28575</xdr:rowOff>
    </xdr:to>
    <xdr:graphicFrame>
      <xdr:nvGraphicFramePr>
        <xdr:cNvPr id="2" name="グラフ 2"/>
        <xdr:cNvGraphicFramePr/>
      </xdr:nvGraphicFramePr>
      <xdr:xfrm>
        <a:off x="3943350" y="2505075"/>
        <a:ext cx="3305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6</xdr:col>
      <xdr:colOff>161925</xdr:colOff>
      <xdr:row>27</xdr:row>
      <xdr:rowOff>38100</xdr:rowOff>
    </xdr:to>
    <xdr:graphicFrame>
      <xdr:nvGraphicFramePr>
        <xdr:cNvPr id="1" name="グラフ 1"/>
        <xdr:cNvGraphicFramePr/>
      </xdr:nvGraphicFramePr>
      <xdr:xfrm>
        <a:off x="304800" y="2495550"/>
        <a:ext cx="33147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15</xdr:row>
      <xdr:rowOff>19050</xdr:rowOff>
    </xdr:from>
    <xdr:to>
      <xdr:col>12</xdr:col>
      <xdr:colOff>133350</xdr:colOff>
      <xdr:row>27</xdr:row>
      <xdr:rowOff>28575</xdr:rowOff>
    </xdr:to>
    <xdr:graphicFrame>
      <xdr:nvGraphicFramePr>
        <xdr:cNvPr id="2" name="グラフ 2"/>
        <xdr:cNvGraphicFramePr/>
      </xdr:nvGraphicFramePr>
      <xdr:xfrm>
        <a:off x="3943350" y="2505075"/>
        <a:ext cx="3305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6</xdr:col>
      <xdr:colOff>161925</xdr:colOff>
      <xdr:row>27</xdr:row>
      <xdr:rowOff>38100</xdr:rowOff>
    </xdr:to>
    <xdr:graphicFrame>
      <xdr:nvGraphicFramePr>
        <xdr:cNvPr id="1" name="グラフ 1"/>
        <xdr:cNvGraphicFramePr/>
      </xdr:nvGraphicFramePr>
      <xdr:xfrm>
        <a:off x="304800" y="2495550"/>
        <a:ext cx="33147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15</xdr:row>
      <xdr:rowOff>19050</xdr:rowOff>
    </xdr:from>
    <xdr:to>
      <xdr:col>12</xdr:col>
      <xdr:colOff>133350</xdr:colOff>
      <xdr:row>27</xdr:row>
      <xdr:rowOff>28575</xdr:rowOff>
    </xdr:to>
    <xdr:graphicFrame>
      <xdr:nvGraphicFramePr>
        <xdr:cNvPr id="2" name="グラフ 2"/>
        <xdr:cNvGraphicFramePr/>
      </xdr:nvGraphicFramePr>
      <xdr:xfrm>
        <a:off x="3943350" y="2505075"/>
        <a:ext cx="3305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6</xdr:col>
      <xdr:colOff>161925</xdr:colOff>
      <xdr:row>27</xdr:row>
      <xdr:rowOff>38100</xdr:rowOff>
    </xdr:to>
    <xdr:graphicFrame>
      <xdr:nvGraphicFramePr>
        <xdr:cNvPr id="1" name="グラフ 1"/>
        <xdr:cNvGraphicFramePr/>
      </xdr:nvGraphicFramePr>
      <xdr:xfrm>
        <a:off x="304800" y="2495550"/>
        <a:ext cx="33147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15</xdr:row>
      <xdr:rowOff>19050</xdr:rowOff>
    </xdr:from>
    <xdr:to>
      <xdr:col>12</xdr:col>
      <xdr:colOff>133350</xdr:colOff>
      <xdr:row>27</xdr:row>
      <xdr:rowOff>28575</xdr:rowOff>
    </xdr:to>
    <xdr:graphicFrame>
      <xdr:nvGraphicFramePr>
        <xdr:cNvPr id="2" name="グラフ 2"/>
        <xdr:cNvGraphicFramePr/>
      </xdr:nvGraphicFramePr>
      <xdr:xfrm>
        <a:off x="3943350" y="2505075"/>
        <a:ext cx="3305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150" zoomScaleNormal="150" zoomScalePageLayoutView="0" workbookViewId="0" topLeftCell="A16">
      <selection activeCell="F11" sqref="F11"/>
    </sheetView>
  </sheetViews>
  <sheetFormatPr defaultColWidth="9.140625" defaultRowHeight="12.75"/>
  <cols>
    <col min="1" max="1" width="6.140625" style="0" customWidth="1"/>
  </cols>
  <sheetData>
    <row r="1" ht="15.75">
      <c r="A1" s="4" t="s">
        <v>16</v>
      </c>
    </row>
    <row r="2" ht="14.25" customHeight="1"/>
    <row r="3" spans="2:7" ht="12.75">
      <c r="B3" s="1" t="s">
        <v>2</v>
      </c>
      <c r="C3" s="1" t="s">
        <v>3</v>
      </c>
      <c r="E3" s="5" t="s">
        <v>0</v>
      </c>
      <c r="F3" s="5" t="s">
        <v>4</v>
      </c>
      <c r="G3" s="5" t="s">
        <v>1</v>
      </c>
    </row>
    <row r="4" spans="2:7" ht="12.75">
      <c r="B4" s="3">
        <v>0</v>
      </c>
      <c r="C4" s="3">
        <v>10</v>
      </c>
      <c r="E4" s="10">
        <f>(B4+C4)/2</f>
        <v>5</v>
      </c>
      <c r="F4" s="10">
        <f>(C4-B4)^2/12</f>
        <v>8.333333333333334</v>
      </c>
      <c r="G4" s="10">
        <f>SQRT(F4)</f>
        <v>2.886751345948129</v>
      </c>
    </row>
    <row r="5" ht="12.75">
      <c r="I5" s="2"/>
    </row>
    <row r="6" spans="7:9" ht="12.75">
      <c r="G6" s="11" t="s">
        <v>19</v>
      </c>
      <c r="H6" s="12" t="s">
        <v>18</v>
      </c>
      <c r="I6" s="13"/>
    </row>
    <row r="7" spans="2:9" ht="12.75">
      <c r="B7" s="9" t="s">
        <v>5</v>
      </c>
      <c r="C7" s="1" t="s">
        <v>6</v>
      </c>
      <c r="D7" s="1" t="s">
        <v>8</v>
      </c>
      <c r="E7" s="1" t="s">
        <v>7</v>
      </c>
      <c r="G7" s="13" t="s">
        <v>20</v>
      </c>
      <c r="H7" s="14" t="s">
        <v>22</v>
      </c>
      <c r="I7" s="13"/>
    </row>
    <row r="8" spans="2:9" ht="12.75">
      <c r="B8" s="7">
        <f>B4</f>
        <v>0</v>
      </c>
      <c r="C8" s="8">
        <f aca="true" t="shared" si="0" ref="C8:C13">1/($C$4-$B$4)</f>
        <v>0.1</v>
      </c>
      <c r="D8" s="8"/>
      <c r="E8" s="8">
        <v>0</v>
      </c>
      <c r="G8" s="11" t="s">
        <v>21</v>
      </c>
      <c r="H8" s="14" t="s">
        <v>23</v>
      </c>
      <c r="I8" s="13"/>
    </row>
    <row r="9" spans="2:5" ht="12.75">
      <c r="B9" s="7">
        <f>B8+($C$4-$B$4)*0.2</f>
        <v>2</v>
      </c>
      <c r="C9" s="8">
        <f t="shared" si="0"/>
        <v>0.1</v>
      </c>
      <c r="D9" s="8">
        <f>C9*(B9-B8)</f>
        <v>0.2</v>
      </c>
      <c r="E9" s="8">
        <f>D9</f>
        <v>0.2</v>
      </c>
    </row>
    <row r="10" spans="2:5" ht="12.75">
      <c r="B10" s="7">
        <f>B9+($C$4-$B$4)*0.2</f>
        <v>4</v>
      </c>
      <c r="C10" s="8">
        <f t="shared" si="0"/>
        <v>0.1</v>
      </c>
      <c r="D10" s="8">
        <f>C10*(B10-B9)</f>
        <v>0.2</v>
      </c>
      <c r="E10" s="8">
        <f>E9+D10</f>
        <v>0.4</v>
      </c>
    </row>
    <row r="11" spans="2:5" ht="12.75">
      <c r="B11" s="7">
        <f>B10+($C$4-$B$4)*0.2</f>
        <v>6</v>
      </c>
      <c r="C11" s="8">
        <f t="shared" si="0"/>
        <v>0.1</v>
      </c>
      <c r="D11" s="8">
        <f>C11*(B11-B10)</f>
        <v>0.2</v>
      </c>
      <c r="E11" s="8">
        <f>E10+D11</f>
        <v>0.6000000000000001</v>
      </c>
    </row>
    <row r="12" spans="2:5" ht="12.75">
      <c r="B12" s="7">
        <f>B11+($C$4-$B$4)*0.2</f>
        <v>8</v>
      </c>
      <c r="C12" s="8">
        <f t="shared" si="0"/>
        <v>0.1</v>
      </c>
      <c r="D12" s="8">
        <f>C12*(B12-B11)</f>
        <v>0.2</v>
      </c>
      <c r="E12" s="8">
        <f>E11+D12</f>
        <v>0.8</v>
      </c>
    </row>
    <row r="13" spans="2:5" ht="12.75">
      <c r="B13" s="7">
        <f>C4</f>
        <v>10</v>
      </c>
      <c r="C13" s="8">
        <f t="shared" si="0"/>
        <v>0.1</v>
      </c>
      <c r="D13" s="8">
        <f>C13*(B13-B12)</f>
        <v>0.2</v>
      </c>
      <c r="E13" s="8">
        <f>E12+D13</f>
        <v>1</v>
      </c>
    </row>
    <row r="15" ht="12.75">
      <c r="C15" s="6"/>
    </row>
    <row r="29" spans="3:9" ht="12.75">
      <c r="C29" t="s">
        <v>24</v>
      </c>
      <c r="I29" t="s">
        <v>25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zoomScalePageLayoutView="0" workbookViewId="0" topLeftCell="A1">
      <selection activeCell="F13" sqref="F13"/>
    </sheetView>
  </sheetViews>
  <sheetFormatPr defaultColWidth="9.140625" defaultRowHeight="12.75"/>
  <cols>
    <col min="1" max="1" width="6.140625" style="0" customWidth="1"/>
  </cols>
  <sheetData>
    <row r="1" ht="15.75">
      <c r="A1" s="4" t="s">
        <v>9</v>
      </c>
    </row>
    <row r="2" ht="14.25" customHeight="1"/>
    <row r="3" spans="2:7" ht="12.75">
      <c r="B3" s="1" t="s">
        <v>2</v>
      </c>
      <c r="C3" s="1" t="s">
        <v>3</v>
      </c>
      <c r="E3" s="5" t="s">
        <v>0</v>
      </c>
      <c r="F3" s="5" t="s">
        <v>4</v>
      </c>
      <c r="G3" s="5" t="s">
        <v>1</v>
      </c>
    </row>
    <row r="4" spans="2:7" ht="12.75">
      <c r="B4" s="3">
        <v>10</v>
      </c>
      <c r="C4" s="3">
        <v>20</v>
      </c>
      <c r="E4" s="10"/>
      <c r="F4" s="10"/>
      <c r="G4" s="10"/>
    </row>
    <row r="5" ht="12.75">
      <c r="I5" s="2"/>
    </row>
    <row r="7" spans="2:5" ht="12.75">
      <c r="B7" s="1" t="s">
        <v>12</v>
      </c>
      <c r="C7" s="1" t="s">
        <v>11</v>
      </c>
      <c r="D7" s="1" t="s">
        <v>8</v>
      </c>
      <c r="E7" s="1" t="s">
        <v>10</v>
      </c>
    </row>
    <row r="8" spans="2:5" ht="12.75">
      <c r="B8" s="7">
        <f>B4</f>
        <v>10</v>
      </c>
      <c r="C8" s="8"/>
      <c r="D8" s="8"/>
      <c r="E8" s="8"/>
    </row>
    <row r="9" spans="2:5" ht="12.75">
      <c r="B9" s="7">
        <f>B8+($C$4-$B$4)*0.2</f>
        <v>12</v>
      </c>
      <c r="C9" s="8"/>
      <c r="D9" s="8"/>
      <c r="E9" s="8"/>
    </row>
    <row r="10" spans="2:5" ht="12.75">
      <c r="B10" s="7">
        <f>B9+($C$4-$B$4)*0.2</f>
        <v>14</v>
      </c>
      <c r="C10" s="8"/>
      <c r="D10" s="8"/>
      <c r="E10" s="8"/>
    </row>
    <row r="11" spans="2:5" ht="12.75">
      <c r="B11" s="7">
        <f>B10+($C$4-$B$4)*0.2</f>
        <v>16</v>
      </c>
      <c r="C11" s="8"/>
      <c r="D11" s="8"/>
      <c r="E11" s="8"/>
    </row>
    <row r="12" spans="2:5" ht="12.75">
      <c r="B12" s="7">
        <f>B11+($C$4-$B$4)*0.2</f>
        <v>18</v>
      </c>
      <c r="C12" s="8"/>
      <c r="D12" s="8"/>
      <c r="E12" s="8"/>
    </row>
    <row r="13" spans="2:5" ht="12.75">
      <c r="B13" s="7">
        <f>C4</f>
        <v>20</v>
      </c>
      <c r="C13" s="8"/>
      <c r="D13" s="8"/>
      <c r="E13" s="8"/>
    </row>
    <row r="15" ht="12.75">
      <c r="C15" s="6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50" zoomScaleNormal="150" zoomScalePageLayoutView="0" workbookViewId="0" topLeftCell="A1">
      <selection activeCell="F8" sqref="F8"/>
    </sheetView>
  </sheetViews>
  <sheetFormatPr defaultColWidth="9.140625" defaultRowHeight="12.75"/>
  <cols>
    <col min="1" max="1" width="6.140625" style="0" customWidth="1"/>
  </cols>
  <sheetData>
    <row r="1" ht="15.75">
      <c r="A1" s="4" t="s">
        <v>17</v>
      </c>
    </row>
    <row r="2" ht="14.25" customHeight="1"/>
    <row r="3" spans="2:7" ht="12.75">
      <c r="B3" s="1" t="s">
        <v>2</v>
      </c>
      <c r="C3" s="1" t="s">
        <v>3</v>
      </c>
      <c r="E3" s="5" t="s">
        <v>0</v>
      </c>
      <c r="F3" s="5" t="s">
        <v>4</v>
      </c>
      <c r="G3" s="5" t="s">
        <v>1</v>
      </c>
    </row>
    <row r="4" spans="2:7" ht="12.75">
      <c r="B4" s="3">
        <v>0</v>
      </c>
      <c r="C4" s="3">
        <v>20</v>
      </c>
      <c r="E4" s="10"/>
      <c r="F4" s="10"/>
      <c r="G4" s="10"/>
    </row>
    <row r="5" ht="12.75">
      <c r="I5" s="2"/>
    </row>
    <row r="7" spans="2:5" ht="12.75">
      <c r="B7" s="1" t="s">
        <v>13</v>
      </c>
      <c r="C7" s="1" t="s">
        <v>14</v>
      </c>
      <c r="D7" s="1" t="s">
        <v>8</v>
      </c>
      <c r="E7" s="1" t="s">
        <v>15</v>
      </c>
    </row>
    <row r="8" spans="2:5" ht="12.75">
      <c r="B8" s="7">
        <f>B4</f>
        <v>0</v>
      </c>
      <c r="C8" s="8"/>
      <c r="D8" s="8"/>
      <c r="E8" s="8"/>
    </row>
    <row r="9" spans="2:5" ht="12.75">
      <c r="B9" s="7">
        <f>B8+($C$4-$B$4)*0.2</f>
        <v>4</v>
      </c>
      <c r="C9" s="8"/>
      <c r="D9" s="8"/>
      <c r="E9" s="8"/>
    </row>
    <row r="10" spans="2:5" ht="12.75">
      <c r="B10" s="7">
        <f>B9+($C$4-$B$4)*0.2</f>
        <v>8</v>
      </c>
      <c r="C10" s="8"/>
      <c r="D10" s="8"/>
      <c r="E10" s="8"/>
    </row>
    <row r="11" spans="2:5" ht="12.75">
      <c r="B11" s="7">
        <f>B10+($C$4-$B$4)*0.2</f>
        <v>12</v>
      </c>
      <c r="C11" s="8"/>
      <c r="D11" s="8"/>
      <c r="E11" s="8"/>
    </row>
    <row r="12" spans="2:5" ht="12.75">
      <c r="B12" s="7">
        <f>B11+($C$4-$B$4)*0.2</f>
        <v>16</v>
      </c>
      <c r="C12" s="8"/>
      <c r="D12" s="8"/>
      <c r="E12" s="8"/>
    </row>
    <row r="13" spans="2:5" ht="12.75">
      <c r="B13" s="7">
        <f>C4</f>
        <v>20</v>
      </c>
      <c r="C13" s="8"/>
      <c r="D13" s="8"/>
      <c r="E13" s="8"/>
    </row>
    <row r="15" ht="12.75">
      <c r="C15" s="6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zoomScalePageLayoutView="0" workbookViewId="0" topLeftCell="A1">
      <selection activeCell="G7" sqref="G7"/>
    </sheetView>
  </sheetViews>
  <sheetFormatPr defaultColWidth="9.140625" defaultRowHeight="12.75"/>
  <cols>
    <col min="1" max="1" width="6.140625" style="0" customWidth="1"/>
  </cols>
  <sheetData>
    <row r="1" ht="15.75">
      <c r="A1" s="4" t="s">
        <v>9</v>
      </c>
    </row>
    <row r="2" ht="14.25" customHeight="1"/>
    <row r="3" spans="2:7" ht="12.75">
      <c r="B3" s="1" t="s">
        <v>2</v>
      </c>
      <c r="C3" s="1" t="s">
        <v>3</v>
      </c>
      <c r="E3" s="5" t="s">
        <v>0</v>
      </c>
      <c r="F3" s="5" t="s">
        <v>4</v>
      </c>
      <c r="G3" s="5" t="s">
        <v>1</v>
      </c>
    </row>
    <row r="4" spans="2:7" ht="12.75">
      <c r="B4" s="3">
        <v>10</v>
      </c>
      <c r="C4" s="3">
        <v>20</v>
      </c>
      <c r="E4" s="10">
        <f>(B4+C4)/2</f>
        <v>15</v>
      </c>
      <c r="F4" s="10">
        <f>(C4-B4)^2/12</f>
        <v>8.333333333333334</v>
      </c>
      <c r="G4" s="10">
        <f>SQRT(F4)</f>
        <v>2.886751345948129</v>
      </c>
    </row>
    <row r="5" ht="12.75">
      <c r="I5" s="2"/>
    </row>
    <row r="7" spans="2:5" ht="12.75">
      <c r="B7" s="1" t="s">
        <v>12</v>
      </c>
      <c r="C7" s="1" t="s">
        <v>11</v>
      </c>
      <c r="D7" s="1" t="s">
        <v>8</v>
      </c>
      <c r="E7" s="1" t="s">
        <v>10</v>
      </c>
    </row>
    <row r="8" spans="2:5" ht="12.75">
      <c r="B8" s="7">
        <f>B4</f>
        <v>10</v>
      </c>
      <c r="C8" s="8">
        <f aca="true" t="shared" si="0" ref="C8:C13">1/($C$4-$B$4)</f>
        <v>0.1</v>
      </c>
      <c r="D8" s="8"/>
      <c r="E8" s="8">
        <v>0</v>
      </c>
    </row>
    <row r="9" spans="2:5" ht="12.75">
      <c r="B9" s="7">
        <f>B8+($C$4-$B$4)*0.2</f>
        <v>12</v>
      </c>
      <c r="C9" s="8">
        <f t="shared" si="0"/>
        <v>0.1</v>
      </c>
      <c r="D9" s="8">
        <f>C9*(B9-B8)</f>
        <v>0.2</v>
      </c>
      <c r="E9" s="8">
        <f>D9</f>
        <v>0.2</v>
      </c>
    </row>
    <row r="10" spans="2:5" ht="12.75">
      <c r="B10" s="7">
        <f>B9+($C$4-$B$4)*0.2</f>
        <v>14</v>
      </c>
      <c r="C10" s="8">
        <f t="shared" si="0"/>
        <v>0.1</v>
      </c>
      <c r="D10" s="8">
        <f>C10*(B10-B9)</f>
        <v>0.2</v>
      </c>
      <c r="E10" s="8">
        <f>E9+D10</f>
        <v>0.4</v>
      </c>
    </row>
    <row r="11" spans="2:5" ht="12.75">
      <c r="B11" s="7">
        <f>B10+($C$4-$B$4)*0.2</f>
        <v>16</v>
      </c>
      <c r="C11" s="8">
        <f t="shared" si="0"/>
        <v>0.1</v>
      </c>
      <c r="D11" s="8">
        <f>C11*(B11-B10)</f>
        <v>0.2</v>
      </c>
      <c r="E11" s="8">
        <f>E10+D11</f>
        <v>0.6000000000000001</v>
      </c>
    </row>
    <row r="12" spans="2:5" ht="12.75">
      <c r="B12" s="7">
        <f>B11+($C$4-$B$4)*0.2</f>
        <v>18</v>
      </c>
      <c r="C12" s="8">
        <f t="shared" si="0"/>
        <v>0.1</v>
      </c>
      <c r="D12" s="8">
        <f>C12*(B12-B11)</f>
        <v>0.2</v>
      </c>
      <c r="E12" s="8">
        <f>E11+D12</f>
        <v>0.8</v>
      </c>
    </row>
    <row r="13" spans="2:5" ht="12.75">
      <c r="B13" s="7">
        <f>C4</f>
        <v>20</v>
      </c>
      <c r="C13" s="8">
        <f t="shared" si="0"/>
        <v>0.1</v>
      </c>
      <c r="D13" s="8">
        <f>C13*(B13-B12)</f>
        <v>0.2</v>
      </c>
      <c r="E13" s="8">
        <f>E12+D13</f>
        <v>1</v>
      </c>
    </row>
    <row r="15" ht="12.75">
      <c r="C15" s="6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zoomScalePageLayoutView="0" workbookViewId="0" topLeftCell="A10">
      <selection activeCell="G7" sqref="G7"/>
    </sheetView>
  </sheetViews>
  <sheetFormatPr defaultColWidth="9.140625" defaultRowHeight="12.75"/>
  <cols>
    <col min="1" max="1" width="6.140625" style="0" customWidth="1"/>
  </cols>
  <sheetData>
    <row r="1" ht="15.75">
      <c r="A1" s="4" t="s">
        <v>17</v>
      </c>
    </row>
    <row r="2" ht="14.25" customHeight="1"/>
    <row r="3" spans="2:7" ht="12.75">
      <c r="B3" s="1" t="s">
        <v>2</v>
      </c>
      <c r="C3" s="1" t="s">
        <v>3</v>
      </c>
      <c r="E3" s="5" t="s">
        <v>0</v>
      </c>
      <c r="F3" s="5" t="s">
        <v>4</v>
      </c>
      <c r="G3" s="5" t="s">
        <v>1</v>
      </c>
    </row>
    <row r="4" spans="2:7" ht="12.75">
      <c r="B4" s="3">
        <v>0</v>
      </c>
      <c r="C4" s="3">
        <v>20</v>
      </c>
      <c r="E4" s="10">
        <f>(B4+C4)/2</f>
        <v>10</v>
      </c>
      <c r="F4" s="10">
        <f>(C4-B4)^2/12</f>
        <v>33.333333333333336</v>
      </c>
      <c r="G4" s="10">
        <f>SQRT(F4)</f>
        <v>5.773502691896258</v>
      </c>
    </row>
    <row r="5" ht="12.75">
      <c r="I5" s="2"/>
    </row>
    <row r="7" spans="2:5" ht="12.75">
      <c r="B7" s="1" t="s">
        <v>13</v>
      </c>
      <c r="C7" s="1" t="s">
        <v>14</v>
      </c>
      <c r="D7" s="1" t="s">
        <v>8</v>
      </c>
      <c r="E7" s="1" t="s">
        <v>15</v>
      </c>
    </row>
    <row r="8" spans="2:5" ht="12.75">
      <c r="B8" s="7">
        <f>B4</f>
        <v>0</v>
      </c>
      <c r="C8" s="8">
        <f aca="true" t="shared" si="0" ref="C8:C13">1/($C$4-$B$4)</f>
        <v>0.05</v>
      </c>
      <c r="D8" s="8"/>
      <c r="E8" s="8">
        <v>0</v>
      </c>
    </row>
    <row r="9" spans="2:5" ht="12.75">
      <c r="B9" s="7">
        <f>B8+($C$4-$B$4)*0.2</f>
        <v>4</v>
      </c>
      <c r="C9" s="8">
        <f t="shared" si="0"/>
        <v>0.05</v>
      </c>
      <c r="D9" s="8">
        <f>C9*(B9-B8)</f>
        <v>0.2</v>
      </c>
      <c r="E9" s="8">
        <f>D9</f>
        <v>0.2</v>
      </c>
    </row>
    <row r="10" spans="2:5" ht="12.75">
      <c r="B10" s="7">
        <f>B9+($C$4-$B$4)*0.2</f>
        <v>8</v>
      </c>
      <c r="C10" s="8">
        <f t="shared" si="0"/>
        <v>0.05</v>
      </c>
      <c r="D10" s="8">
        <f>C10*(B10-B9)</f>
        <v>0.2</v>
      </c>
      <c r="E10" s="8">
        <f>E9+D10</f>
        <v>0.4</v>
      </c>
    </row>
    <row r="11" spans="2:5" ht="12.75">
      <c r="B11" s="7">
        <f>B10+($C$4-$B$4)*0.2</f>
        <v>12</v>
      </c>
      <c r="C11" s="8">
        <f t="shared" si="0"/>
        <v>0.05</v>
      </c>
      <c r="D11" s="8">
        <f>C11*(B11-B10)</f>
        <v>0.2</v>
      </c>
      <c r="E11" s="8">
        <f>E10+D11</f>
        <v>0.6000000000000001</v>
      </c>
    </row>
    <row r="12" spans="2:5" ht="12.75">
      <c r="B12" s="7">
        <f>B11+($C$4-$B$4)*0.2</f>
        <v>16</v>
      </c>
      <c r="C12" s="8">
        <f t="shared" si="0"/>
        <v>0.05</v>
      </c>
      <c r="D12" s="8">
        <f>C12*(B12-B11)</f>
        <v>0.2</v>
      </c>
      <c r="E12" s="8">
        <f>E11+D12</f>
        <v>0.8</v>
      </c>
    </row>
    <row r="13" spans="2:5" ht="12.75">
      <c r="B13" s="7">
        <f>C4</f>
        <v>20</v>
      </c>
      <c r="C13" s="8">
        <f t="shared" si="0"/>
        <v>0.05</v>
      </c>
      <c r="D13" s="8">
        <f>C13*(B13-B12)</f>
        <v>0.2</v>
      </c>
      <c r="E13" s="8">
        <f>E12+D13</f>
        <v>1</v>
      </c>
    </row>
    <row r="15" ht="12.75">
      <c r="C15" s="6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fujikawa</cp:lastModifiedBy>
  <cp:lastPrinted>2004-01-26T05:38:50Z</cp:lastPrinted>
  <dcterms:created xsi:type="dcterms:W3CDTF">1998-07-01T19:52:58Z</dcterms:created>
  <dcterms:modified xsi:type="dcterms:W3CDTF">2010-06-05T00:02:05Z</dcterms:modified>
  <cp:category/>
  <cp:version/>
  <cp:contentType/>
  <cp:contentStatus/>
</cp:coreProperties>
</file>